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9120" activeTab="0"/>
  </bookViews>
  <sheets>
    <sheet name="予算案（応募用）" sheetId="1" r:id="rId1"/>
  </sheets>
  <definedNames>
    <definedName name="_xlnm.Print_Area" localSheetId="0">'予算案（応募用）'!$A$1:$H$53</definedName>
  </definedNames>
  <calcPr fullCalcOnLoad="1"/>
</workbook>
</file>

<file path=xl/sharedStrings.xml><?xml version="1.0" encoding="utf-8"?>
<sst xmlns="http://schemas.openxmlformats.org/spreadsheetml/2006/main" count="53" uniqueCount="52">
  <si>
    <t>合計</t>
  </si>
  <si>
    <t>区　　分</t>
  </si>
  <si>
    <t>助成対象外</t>
  </si>
  <si>
    <t>事業名</t>
  </si>
  <si>
    <t>円</t>
  </si>
  <si>
    <t>参加者負担金</t>
  </si>
  <si>
    <t>その他</t>
  </si>
  <si>
    <t>（他団体助成金）</t>
  </si>
  <si>
    <t>（寄付）</t>
  </si>
  <si>
    <t>１．収　　入</t>
  </si>
  <si>
    <t>２．支　　出</t>
  </si>
  <si>
    <t>団体名</t>
  </si>
  <si>
    <t>費目</t>
  </si>
  <si>
    <t>区分</t>
  </si>
  <si>
    <t>の金額は全て同額になります。</t>
  </si>
  <si>
    <t>　　（スタッフ交流）</t>
  </si>
  <si>
    <t>助成希望額（ａ）　</t>
  </si>
  <si>
    <t>総事業額（ｂ）</t>
  </si>
  <si>
    <t>合計(b)</t>
  </si>
  <si>
    <t>　　</t>
  </si>
  <si>
    <t>＊</t>
  </si>
  <si>
    <t>○○地区障がい者スポーツ交流会実行委員会</t>
  </si>
  <si>
    <t>○○地区障がい者スポーツ交流会</t>
  </si>
  <si>
    <t>運営者負担金</t>
  </si>
  <si>
    <t>３００円×６０人</t>
  </si>
  <si>
    <t>(5,000円×2人×2日)</t>
  </si>
  <si>
    <t>(3,000円×5人×2日)</t>
  </si>
  <si>
    <t>(15,000円×2日)</t>
  </si>
  <si>
    <t>　スポーツ指導員</t>
  </si>
  <si>
    <t>　審判員</t>
  </si>
  <si>
    <t>　体育館使用料</t>
  </si>
  <si>
    <t>　消耗品費</t>
  </si>
  <si>
    <t>　印刷費</t>
  </si>
  <si>
    <t>　郵券</t>
  </si>
  <si>
    <t>1　諸謝金</t>
  </si>
  <si>
    <t>2　賃借料</t>
  </si>
  <si>
    <t>3　需用費</t>
  </si>
  <si>
    <t>4　役務費</t>
  </si>
  <si>
    <t>5　旅費（交通費）</t>
  </si>
  <si>
    <t>6　食料費</t>
  </si>
  <si>
    <t>7　備品購入等</t>
  </si>
  <si>
    <t>割合</t>
  </si>
  <si>
    <t>自
己
負
担
金</t>
  </si>
  <si>
    <t>（ボール、ラインテープ、筆記用具）</t>
  </si>
  <si>
    <t>　　　　（案内通知）</t>
  </si>
  <si>
    <t>（120円×80通、200円×2通）</t>
  </si>
  <si>
    <t>※費目については、内訳（使途・単価・拘束時間等）を明記すること。</t>
  </si>
  <si>
    <t>助成希望額</t>
  </si>
  <si>
    <t>助成希望額</t>
  </si>
  <si>
    <t>ココロのあおぞら
助成金(a)　　　　　　　（希望額を記入）　　　</t>
  </si>
  <si>
    <t>ココロのあおぞら
助成金（円）※</t>
  </si>
  <si>
    <t>※「ココロのあおぞら助成金 助成希望額」の欄には、本助成金を使用する項目の金額を記入して下さい。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</si>
</sst>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b/>
      <sz val="20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b/>
      <sz val="28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top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34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27" xfId="0" applyFont="1" applyBorder="1" applyAlignment="1">
      <alignment horizontal="center" vertical="top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left" wrapText="1"/>
    </xf>
    <xf numFmtId="0" fontId="4" fillId="0" borderId="23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3" fontId="5" fillId="0" borderId="41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top" wrapText="1"/>
    </xf>
    <xf numFmtId="9" fontId="5" fillId="0" borderId="61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right" vertical="center"/>
    </xf>
    <xf numFmtId="9" fontId="5" fillId="0" borderId="6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14" fillId="0" borderId="67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3" fontId="8" fillId="0" borderId="71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0" fontId="14" fillId="0" borderId="67" xfId="0" applyFont="1" applyBorder="1" applyAlignment="1">
      <alignment horizontal="left" vertical="center"/>
    </xf>
    <xf numFmtId="0" fontId="6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45</xdr:row>
      <xdr:rowOff>152400</xdr:rowOff>
    </xdr:from>
    <xdr:to>
      <xdr:col>7</xdr:col>
      <xdr:colOff>438150</xdr:colOff>
      <xdr:row>47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24925" y="121062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647700</xdr:colOff>
      <xdr:row>38</xdr:row>
      <xdr:rowOff>57150</xdr:rowOff>
    </xdr:from>
    <xdr:to>
      <xdr:col>7</xdr:col>
      <xdr:colOff>314325</xdr:colOff>
      <xdr:row>42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6191250" y="10477500"/>
          <a:ext cx="2962275" cy="1000125"/>
        </a:xfrm>
        <a:prstGeom prst="wedgeRectCallout">
          <a:avLst>
            <a:gd name="adj1" fmla="val -45583"/>
            <a:gd name="adj2" fmla="val -139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スポーツ大会審判や講師等の食料費は助成対象とする（需用費）が、関係者の食料費は対象外とする。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66675</xdr:rowOff>
    </xdr:from>
    <xdr:to>
      <xdr:col>3</xdr:col>
      <xdr:colOff>371475</xdr:colOff>
      <xdr:row>13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771775" y="41719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2</xdr:col>
      <xdr:colOff>904875</xdr:colOff>
      <xdr:row>17</xdr:row>
      <xdr:rowOff>219075</xdr:rowOff>
    </xdr:from>
    <xdr:to>
      <xdr:col>2</xdr:col>
      <xdr:colOff>2124075</xdr:colOff>
      <xdr:row>19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1514475" y="5419725"/>
          <a:ext cx="1219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1657350</xdr:colOff>
      <xdr:row>20</xdr:row>
      <xdr:rowOff>47625</xdr:rowOff>
    </xdr:from>
    <xdr:to>
      <xdr:col>3</xdr:col>
      <xdr:colOff>1323975</xdr:colOff>
      <xdr:row>21</xdr:row>
      <xdr:rowOff>238125</xdr:rowOff>
    </xdr:to>
    <xdr:sp>
      <xdr:nvSpPr>
        <xdr:cNvPr id="5" name="四角形吹き出し 10"/>
        <xdr:cNvSpPr>
          <a:spLocks/>
        </xdr:cNvSpPr>
      </xdr:nvSpPr>
      <xdr:spPr>
        <a:xfrm>
          <a:off x="2266950" y="5981700"/>
          <a:ext cx="1790700" cy="523875"/>
        </a:xfrm>
        <a:prstGeom prst="wedgeRectCallout">
          <a:avLst>
            <a:gd name="adj1" fmla="val 52439"/>
            <a:gd name="adj2" fmla="val -9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４０％以下とする</a:t>
          </a:r>
        </a:p>
      </xdr:txBody>
    </xdr:sp>
    <xdr:clientData/>
  </xdr:twoCellAnchor>
  <xdr:twoCellAnchor>
    <xdr:from>
      <xdr:col>1</xdr:col>
      <xdr:colOff>171450</xdr:colOff>
      <xdr:row>30</xdr:row>
      <xdr:rowOff>76200</xdr:rowOff>
    </xdr:from>
    <xdr:to>
      <xdr:col>2</xdr:col>
      <xdr:colOff>1809750</xdr:colOff>
      <xdr:row>32</xdr:row>
      <xdr:rowOff>142875</xdr:rowOff>
    </xdr:to>
    <xdr:sp>
      <xdr:nvSpPr>
        <xdr:cNvPr id="6" name="四角形吹き出し 12"/>
        <xdr:cNvSpPr>
          <a:spLocks/>
        </xdr:cNvSpPr>
      </xdr:nvSpPr>
      <xdr:spPr>
        <a:xfrm>
          <a:off x="514350" y="8553450"/>
          <a:ext cx="1905000" cy="504825"/>
        </a:xfrm>
        <a:prstGeom prst="wedgeRectCallout">
          <a:avLst>
            <a:gd name="adj1" fmla="val -34884"/>
            <a:gd name="adj2" fmla="val -16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参加費がこれにあたる</a:t>
          </a:r>
        </a:p>
      </xdr:txBody>
    </xdr:sp>
    <xdr:clientData/>
  </xdr:twoCellAnchor>
  <xdr:twoCellAnchor>
    <xdr:from>
      <xdr:col>6</xdr:col>
      <xdr:colOff>1676400</xdr:colOff>
      <xdr:row>0</xdr:row>
      <xdr:rowOff>485775</xdr:rowOff>
    </xdr:from>
    <xdr:to>
      <xdr:col>7</xdr:col>
      <xdr:colOff>1428750</xdr:colOff>
      <xdr:row>2</xdr:row>
      <xdr:rowOff>381000</xdr:rowOff>
    </xdr:to>
    <xdr:sp>
      <xdr:nvSpPr>
        <xdr:cNvPr id="7" name="四角形吹き出し 13"/>
        <xdr:cNvSpPr>
          <a:spLocks/>
        </xdr:cNvSpPr>
      </xdr:nvSpPr>
      <xdr:spPr>
        <a:xfrm>
          <a:off x="8648700" y="485775"/>
          <a:ext cx="1619250" cy="1381125"/>
        </a:xfrm>
        <a:prstGeom prst="wedgeRectCallout">
          <a:avLst>
            <a:gd name="adj1" fmla="val -56597"/>
            <a:gd name="adj2" fmla="val 190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内訳については、使途・単価・拘束時間等も含め、できるだけ具体的に記入すること。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SheetLayoutView="100" workbookViewId="0" topLeftCell="A1">
      <selection activeCell="E39" sqref="E39"/>
    </sheetView>
  </sheetViews>
  <sheetFormatPr defaultColWidth="9.00390625" defaultRowHeight="13.5"/>
  <cols>
    <col min="1" max="1" width="4.50390625" style="14" customWidth="1"/>
    <col min="2" max="2" width="3.50390625" style="14" customWidth="1"/>
    <col min="3" max="3" width="27.875" style="14" customWidth="1"/>
    <col min="4" max="4" width="26.875" style="14" customWidth="1"/>
    <col min="5" max="5" width="10.00390625" style="14" customWidth="1"/>
    <col min="6" max="6" width="18.75390625" style="14" customWidth="1"/>
    <col min="7" max="7" width="24.50390625" style="14" customWidth="1"/>
    <col min="8" max="8" width="21.25390625" style="14" customWidth="1"/>
    <col min="9" max="16384" width="9.00390625" style="14" customWidth="1"/>
  </cols>
  <sheetData>
    <row r="1" spans="1:8" ht="58.5" customHeight="1" thickBot="1">
      <c r="A1" s="148" t="s">
        <v>11</v>
      </c>
      <c r="B1" s="149"/>
      <c r="C1" s="150"/>
      <c r="D1" s="52" t="s">
        <v>21</v>
      </c>
      <c r="E1" s="44"/>
      <c r="F1" s="44"/>
      <c r="G1" s="12"/>
      <c r="H1" s="13"/>
    </row>
    <row r="2" spans="1:8" ht="58.5" customHeight="1" thickBot="1">
      <c r="A2" s="134" t="s">
        <v>3</v>
      </c>
      <c r="B2" s="135"/>
      <c r="C2" s="151"/>
      <c r="D2" s="53" t="s">
        <v>22</v>
      </c>
      <c r="E2" s="45"/>
      <c r="F2" s="45"/>
      <c r="G2" s="1"/>
      <c r="H2" s="2"/>
    </row>
    <row r="3" spans="1:8" ht="58.5" customHeight="1" thickBot="1" thickTop="1">
      <c r="A3" s="148" t="s">
        <v>47</v>
      </c>
      <c r="B3" s="149"/>
      <c r="C3" s="152"/>
      <c r="D3" s="129">
        <v>100000</v>
      </c>
      <c r="E3" s="130"/>
      <c r="F3" s="130"/>
      <c r="G3" s="15" t="s">
        <v>4</v>
      </c>
      <c r="H3" s="71"/>
    </row>
    <row r="4" spans="1:8" ht="14.25" customHeight="1">
      <c r="A4" s="131" t="s">
        <v>9</v>
      </c>
      <c r="B4" s="132"/>
      <c r="C4" s="132"/>
      <c r="D4" s="153"/>
      <c r="E4" s="131" t="s">
        <v>10</v>
      </c>
      <c r="F4" s="132"/>
      <c r="G4" s="132"/>
      <c r="H4" s="133"/>
    </row>
    <row r="5" spans="1:8" ht="13.5" customHeight="1">
      <c r="A5" s="131"/>
      <c r="B5" s="132"/>
      <c r="C5" s="132"/>
      <c r="D5" s="153"/>
      <c r="E5" s="131"/>
      <c r="F5" s="132"/>
      <c r="G5" s="132"/>
      <c r="H5" s="133"/>
    </row>
    <row r="6" spans="1:8" ht="14.25" customHeight="1" thickBot="1">
      <c r="A6" s="134"/>
      <c r="B6" s="135"/>
      <c r="C6" s="135"/>
      <c r="D6" s="151"/>
      <c r="E6" s="134"/>
      <c r="F6" s="135"/>
      <c r="G6" s="135"/>
      <c r="H6" s="136"/>
    </row>
    <row r="7" spans="1:8" ht="13.5" customHeight="1">
      <c r="A7" s="131" t="s">
        <v>1</v>
      </c>
      <c r="B7" s="132"/>
      <c r="C7" s="154"/>
      <c r="D7" s="141" t="s">
        <v>12</v>
      </c>
      <c r="E7" s="103" t="s">
        <v>13</v>
      </c>
      <c r="F7" s="104"/>
      <c r="G7" s="81" t="s">
        <v>12</v>
      </c>
      <c r="H7" s="156" t="s">
        <v>50</v>
      </c>
    </row>
    <row r="8" spans="1:8" ht="13.5" customHeight="1">
      <c r="A8" s="131"/>
      <c r="B8" s="132"/>
      <c r="C8" s="154"/>
      <c r="D8" s="82"/>
      <c r="E8" s="105"/>
      <c r="F8" s="106"/>
      <c r="G8" s="82"/>
      <c r="H8" s="157"/>
    </row>
    <row r="9" spans="1:8" ht="13.5" customHeight="1">
      <c r="A9" s="131"/>
      <c r="B9" s="132"/>
      <c r="C9" s="154"/>
      <c r="D9" s="82"/>
      <c r="E9" s="105"/>
      <c r="F9" s="106"/>
      <c r="G9" s="82"/>
      <c r="H9" s="158"/>
    </row>
    <row r="10" spans="1:8" ht="25.5" customHeight="1" thickBot="1">
      <c r="A10" s="134"/>
      <c r="B10" s="135"/>
      <c r="C10" s="155"/>
      <c r="D10" s="83"/>
      <c r="E10" s="107"/>
      <c r="F10" s="108"/>
      <c r="G10" s="83"/>
      <c r="H10" s="159"/>
    </row>
    <row r="11" spans="1:9" ht="22.5" customHeight="1" thickTop="1">
      <c r="A11" s="123" t="s">
        <v>48</v>
      </c>
      <c r="B11" s="29">
        <v>1</v>
      </c>
      <c r="C11" s="109" t="s">
        <v>49</v>
      </c>
      <c r="D11" s="113">
        <v>56240</v>
      </c>
      <c r="E11" s="18" t="s">
        <v>34</v>
      </c>
      <c r="F11" s="19"/>
      <c r="G11" s="3">
        <v>50000</v>
      </c>
      <c r="H11" s="8">
        <v>30000</v>
      </c>
      <c r="I11" s="20"/>
    </row>
    <row r="12" spans="1:8" ht="17.25" customHeight="1">
      <c r="A12" s="124"/>
      <c r="B12" s="29"/>
      <c r="C12" s="109"/>
      <c r="D12" s="114"/>
      <c r="E12" s="140" t="s">
        <v>28</v>
      </c>
      <c r="F12" s="100"/>
      <c r="G12" s="54">
        <v>20000</v>
      </c>
      <c r="H12" s="8"/>
    </row>
    <row r="13" spans="1:8" ht="17.25" customHeight="1">
      <c r="A13" s="124"/>
      <c r="B13" s="29"/>
      <c r="C13" s="109"/>
      <c r="D13" s="114"/>
      <c r="E13" s="119" t="s">
        <v>25</v>
      </c>
      <c r="F13" s="120"/>
      <c r="G13" s="54"/>
      <c r="H13" s="9"/>
    </row>
    <row r="14" spans="1:8" ht="17.25" customHeight="1">
      <c r="A14" s="124"/>
      <c r="B14" s="29"/>
      <c r="C14" s="109"/>
      <c r="D14" s="114"/>
      <c r="E14" s="140" t="s">
        <v>29</v>
      </c>
      <c r="F14" s="100"/>
      <c r="G14" s="54">
        <v>30000</v>
      </c>
      <c r="H14" s="9"/>
    </row>
    <row r="15" spans="1:8" ht="17.25" customHeight="1">
      <c r="A15" s="124"/>
      <c r="B15" s="21"/>
      <c r="C15" s="109"/>
      <c r="D15" s="114"/>
      <c r="E15" s="119" t="s">
        <v>26</v>
      </c>
      <c r="F15" s="120"/>
      <c r="G15" s="3"/>
      <c r="H15" s="8"/>
    </row>
    <row r="16" spans="1:8" ht="17.25" customHeight="1">
      <c r="A16" s="124"/>
      <c r="B16" s="29"/>
      <c r="C16" s="69"/>
      <c r="D16" s="114"/>
      <c r="E16" s="18"/>
      <c r="F16" s="23"/>
      <c r="G16" s="4"/>
      <c r="H16" s="46"/>
    </row>
    <row r="17" spans="1:8" ht="17.25" customHeight="1" thickBot="1">
      <c r="A17" s="125"/>
      <c r="B17" s="55"/>
      <c r="C17" s="56"/>
      <c r="D17" s="115"/>
      <c r="E17" s="24" t="s">
        <v>35</v>
      </c>
      <c r="F17" s="25"/>
      <c r="G17" s="5">
        <v>30000</v>
      </c>
      <c r="H17" s="10">
        <v>10000</v>
      </c>
    </row>
    <row r="18" spans="1:8" ht="17.25" customHeight="1" thickTop="1">
      <c r="A18" s="126" t="s">
        <v>41</v>
      </c>
      <c r="B18" s="65"/>
      <c r="C18" s="67" t="s">
        <v>16</v>
      </c>
      <c r="D18" s="110">
        <f>D11/D46</f>
        <v>0.38</v>
      </c>
      <c r="E18" s="99" t="s">
        <v>30</v>
      </c>
      <c r="F18" s="100"/>
      <c r="G18" s="4"/>
      <c r="H18" s="46"/>
    </row>
    <row r="19" spans="1:8" ht="17.25" customHeight="1">
      <c r="A19" s="127"/>
      <c r="B19" s="29"/>
      <c r="C19" s="66"/>
      <c r="D19" s="111"/>
      <c r="E19" s="121" t="s">
        <v>27</v>
      </c>
      <c r="F19" s="122"/>
      <c r="G19" s="6"/>
      <c r="H19" s="47"/>
    </row>
    <row r="20" spans="1:8" ht="23.25" customHeight="1" thickBot="1">
      <c r="A20" s="128"/>
      <c r="B20" s="55"/>
      <c r="C20" s="68" t="s">
        <v>17</v>
      </c>
      <c r="D20" s="112"/>
      <c r="E20" s="24" t="s">
        <v>36</v>
      </c>
      <c r="F20" s="25"/>
      <c r="G20" s="5">
        <v>20000</v>
      </c>
      <c r="H20" s="10">
        <v>10000</v>
      </c>
    </row>
    <row r="21" spans="1:8" ht="26.25" customHeight="1">
      <c r="A21" s="127" t="s">
        <v>42</v>
      </c>
      <c r="B21" s="16">
        <v>2</v>
      </c>
      <c r="C21" s="17" t="s">
        <v>23</v>
      </c>
      <c r="D21" s="116">
        <v>73760</v>
      </c>
      <c r="E21" s="99" t="s">
        <v>31</v>
      </c>
      <c r="F21" s="100"/>
      <c r="G21" s="54">
        <v>10000</v>
      </c>
      <c r="H21" s="70">
        <v>5000</v>
      </c>
    </row>
    <row r="22" spans="1:8" ht="24.75" customHeight="1">
      <c r="A22" s="127"/>
      <c r="B22" s="29"/>
      <c r="C22" s="57"/>
      <c r="D22" s="117"/>
      <c r="E22" s="145" t="s">
        <v>43</v>
      </c>
      <c r="F22" s="146"/>
      <c r="G22" s="54">
        <v>10000</v>
      </c>
      <c r="H22" s="70">
        <v>5000</v>
      </c>
    </row>
    <row r="23" spans="1:8" ht="17.25" customHeight="1">
      <c r="A23" s="127"/>
      <c r="B23" s="21"/>
      <c r="C23" s="30"/>
      <c r="D23" s="117"/>
      <c r="E23" s="99" t="s">
        <v>32</v>
      </c>
      <c r="F23" s="100"/>
      <c r="G23" s="4"/>
      <c r="H23" s="46"/>
    </row>
    <row r="24" spans="1:8" ht="17.25" customHeight="1">
      <c r="A24" s="127"/>
      <c r="B24" s="21"/>
      <c r="C24" s="22"/>
      <c r="D24" s="117"/>
      <c r="E24" s="101" t="s">
        <v>44</v>
      </c>
      <c r="F24" s="102"/>
      <c r="G24" s="4"/>
      <c r="H24" s="46"/>
    </row>
    <row r="25" spans="1:8" ht="17.25" customHeight="1">
      <c r="A25" s="127"/>
      <c r="B25" s="21"/>
      <c r="C25" s="22"/>
      <c r="D25" s="117"/>
      <c r="E25" s="27"/>
      <c r="F25" s="28"/>
      <c r="G25" s="6"/>
      <c r="H25" s="47"/>
    </row>
    <row r="26" spans="1:8" ht="28.5" customHeight="1">
      <c r="A26" s="127"/>
      <c r="B26" s="26"/>
      <c r="C26" s="64"/>
      <c r="D26" s="118"/>
      <c r="E26" s="31" t="s">
        <v>37</v>
      </c>
      <c r="F26" s="23"/>
      <c r="G26" s="3">
        <v>10000</v>
      </c>
      <c r="H26" s="8">
        <v>6240</v>
      </c>
    </row>
    <row r="27" spans="1:8" ht="17.25" customHeight="1">
      <c r="A27" s="127"/>
      <c r="B27" s="62">
        <v>3</v>
      </c>
      <c r="C27" s="61" t="s">
        <v>5</v>
      </c>
      <c r="D27" s="137">
        <v>18000</v>
      </c>
      <c r="E27" s="99" t="s">
        <v>33</v>
      </c>
      <c r="F27" s="147"/>
      <c r="G27" s="54">
        <v>10000</v>
      </c>
      <c r="H27" s="46"/>
    </row>
    <row r="28" spans="1:8" ht="17.25" customHeight="1">
      <c r="A28" s="127"/>
      <c r="B28" s="21"/>
      <c r="C28" s="22" t="s">
        <v>24</v>
      </c>
      <c r="D28" s="138"/>
      <c r="E28" s="143" t="s">
        <v>45</v>
      </c>
      <c r="F28" s="144"/>
      <c r="G28" s="4"/>
      <c r="H28" s="47"/>
    </row>
    <row r="29" spans="1:8" ht="17.25" customHeight="1">
      <c r="A29" s="127"/>
      <c r="B29" s="21"/>
      <c r="C29" s="22"/>
      <c r="D29" s="138"/>
      <c r="E29" s="24" t="s">
        <v>38</v>
      </c>
      <c r="F29" s="25"/>
      <c r="G29" s="7">
        <v>0</v>
      </c>
      <c r="H29" s="48">
        <v>0</v>
      </c>
    </row>
    <row r="30" spans="1:8" ht="17.25" customHeight="1">
      <c r="A30" s="127"/>
      <c r="B30" s="21"/>
      <c r="C30" s="22"/>
      <c r="D30" s="138"/>
      <c r="E30" s="18"/>
      <c r="F30" s="23"/>
      <c r="G30" s="4"/>
      <c r="H30" s="46"/>
    </row>
    <row r="31" spans="1:8" ht="17.25" customHeight="1">
      <c r="A31" s="127"/>
      <c r="B31" s="21"/>
      <c r="C31" s="22"/>
      <c r="D31" s="138"/>
      <c r="E31" s="18"/>
      <c r="F31" s="23"/>
      <c r="G31" s="4"/>
      <c r="H31" s="46"/>
    </row>
    <row r="32" spans="1:8" ht="17.25" customHeight="1" thickBot="1">
      <c r="A32" s="127"/>
      <c r="B32" s="21"/>
      <c r="C32" s="22"/>
      <c r="D32" s="138"/>
      <c r="E32" s="18"/>
      <c r="F32" s="23"/>
      <c r="G32" s="4"/>
      <c r="H32" s="46"/>
    </row>
    <row r="33" spans="1:8" ht="21" customHeight="1" thickTop="1">
      <c r="A33" s="127"/>
      <c r="B33" s="63"/>
      <c r="C33" s="28"/>
      <c r="D33" s="139"/>
      <c r="E33" s="33" t="s">
        <v>39</v>
      </c>
      <c r="F33" s="34"/>
      <c r="G33" s="49">
        <v>30000</v>
      </c>
      <c r="H33" s="84" t="s">
        <v>2</v>
      </c>
    </row>
    <row r="34" spans="1:8" ht="17.25" customHeight="1">
      <c r="A34" s="127"/>
      <c r="B34" s="32">
        <v>4</v>
      </c>
      <c r="C34" s="25" t="s">
        <v>6</v>
      </c>
      <c r="D34" s="58">
        <v>0</v>
      </c>
      <c r="E34" s="11" t="s">
        <v>15</v>
      </c>
      <c r="F34" s="23"/>
      <c r="G34" s="4"/>
      <c r="H34" s="85"/>
    </row>
    <row r="35" spans="1:8" ht="21" customHeight="1">
      <c r="A35" s="127"/>
      <c r="B35" s="31"/>
      <c r="C35" s="23" t="s">
        <v>7</v>
      </c>
      <c r="D35" s="59"/>
      <c r="E35" s="35"/>
      <c r="F35" s="23"/>
      <c r="G35" s="4"/>
      <c r="H35" s="85"/>
    </row>
    <row r="36" spans="1:8" ht="24.75" customHeight="1">
      <c r="A36" s="127"/>
      <c r="B36" s="31"/>
      <c r="C36" s="23" t="s">
        <v>8</v>
      </c>
      <c r="D36" s="59"/>
      <c r="E36" s="35" t="s">
        <v>40</v>
      </c>
      <c r="F36" s="23"/>
      <c r="G36" s="3">
        <v>8000</v>
      </c>
      <c r="H36" s="85"/>
    </row>
    <row r="37" spans="1:8" ht="17.25" customHeight="1">
      <c r="A37" s="127"/>
      <c r="B37" s="31"/>
      <c r="C37" s="23"/>
      <c r="D37" s="59"/>
      <c r="E37" s="35"/>
      <c r="F37" s="23"/>
      <c r="G37" s="4"/>
      <c r="H37" s="85"/>
    </row>
    <row r="38" spans="1:8" ht="17.25" customHeight="1">
      <c r="A38" s="127"/>
      <c r="B38" s="31"/>
      <c r="C38" s="23"/>
      <c r="D38" s="59"/>
      <c r="E38" s="35"/>
      <c r="F38" s="23"/>
      <c r="G38" s="4"/>
      <c r="H38" s="85"/>
    </row>
    <row r="39" spans="1:8" ht="17.25" customHeight="1">
      <c r="A39" s="127"/>
      <c r="B39" s="31"/>
      <c r="C39" s="23"/>
      <c r="D39" s="59"/>
      <c r="E39" s="36"/>
      <c r="F39" s="37"/>
      <c r="G39" s="50"/>
      <c r="H39" s="85"/>
    </row>
    <row r="40" spans="1:8" ht="17.25" customHeight="1">
      <c r="A40" s="127"/>
      <c r="B40" s="31"/>
      <c r="C40" s="23"/>
      <c r="D40" s="59"/>
      <c r="E40" s="36"/>
      <c r="F40" s="37"/>
      <c r="G40" s="50"/>
      <c r="H40" s="85"/>
    </row>
    <row r="41" spans="1:8" ht="17.25" customHeight="1">
      <c r="A41" s="127"/>
      <c r="B41" s="31"/>
      <c r="C41" s="23"/>
      <c r="D41" s="59"/>
      <c r="E41" s="36"/>
      <c r="F41" s="37"/>
      <c r="G41" s="50"/>
      <c r="H41" s="85"/>
    </row>
    <row r="42" spans="1:8" ht="17.25" customHeight="1">
      <c r="A42" s="127"/>
      <c r="B42" s="31"/>
      <c r="C42" s="23"/>
      <c r="D42" s="59"/>
      <c r="E42" s="36"/>
      <c r="F42" s="37"/>
      <c r="G42" s="50"/>
      <c r="H42" s="85"/>
    </row>
    <row r="43" spans="1:8" ht="17.25" customHeight="1">
      <c r="A43" s="127"/>
      <c r="B43" s="31"/>
      <c r="C43" s="23"/>
      <c r="D43" s="59"/>
      <c r="E43" s="35" t="s">
        <v>19</v>
      </c>
      <c r="F43" s="23"/>
      <c r="G43" s="51"/>
      <c r="H43" s="85"/>
    </row>
    <row r="44" spans="1:8" ht="17.25" customHeight="1">
      <c r="A44" s="127"/>
      <c r="B44" s="31"/>
      <c r="C44" s="23"/>
      <c r="D44" s="59"/>
      <c r="E44" s="35"/>
      <c r="F44" s="23"/>
      <c r="G44" s="4"/>
      <c r="H44" s="85"/>
    </row>
    <row r="45" spans="1:8" ht="17.25" customHeight="1" thickBot="1">
      <c r="A45" s="142"/>
      <c r="B45" s="31"/>
      <c r="C45" s="23"/>
      <c r="D45" s="60"/>
      <c r="E45" s="39"/>
      <c r="F45" s="40"/>
      <c r="G45" s="51"/>
      <c r="H45" s="86"/>
    </row>
    <row r="46" spans="1:8" ht="17.25" customHeight="1" thickTop="1">
      <c r="A46" s="72"/>
      <c r="B46" s="93" t="s">
        <v>18</v>
      </c>
      <c r="C46" s="94"/>
      <c r="D46" s="87">
        <f>SUM(D11,D21,D27,D34)</f>
        <v>148000</v>
      </c>
      <c r="E46" s="93" t="s">
        <v>0</v>
      </c>
      <c r="F46" s="94"/>
      <c r="G46" s="90">
        <f>SUM(G11,G17,G20,G26,G29,G33,G36)</f>
        <v>148000</v>
      </c>
      <c r="H46" s="78">
        <f>H11+H17+H20+H26</f>
        <v>56240</v>
      </c>
    </row>
    <row r="47" spans="1:8" ht="17.25" customHeight="1">
      <c r="A47" s="72"/>
      <c r="B47" s="95"/>
      <c r="C47" s="96"/>
      <c r="D47" s="88"/>
      <c r="E47" s="95"/>
      <c r="F47" s="96"/>
      <c r="G47" s="91"/>
      <c r="H47" s="79"/>
    </row>
    <row r="48" spans="1:8" ht="17.25" customHeight="1" thickBot="1">
      <c r="A48" s="73"/>
      <c r="B48" s="97"/>
      <c r="C48" s="98"/>
      <c r="D48" s="89"/>
      <c r="E48" s="97"/>
      <c r="F48" s="98"/>
      <c r="G48" s="92"/>
      <c r="H48" s="80"/>
    </row>
    <row r="50" ht="12" customHeight="1" thickBot="1"/>
    <row r="51" spans="2:4" ht="29.25" customHeight="1" thickBot="1" thickTop="1">
      <c r="B51" s="38"/>
      <c r="C51" s="41" t="s">
        <v>20</v>
      </c>
      <c r="D51" s="42" t="s">
        <v>14</v>
      </c>
    </row>
    <row r="52" spans="2:8" ht="29.25" customHeight="1" thickTop="1">
      <c r="B52" s="38"/>
      <c r="C52" s="74" t="s">
        <v>46</v>
      </c>
      <c r="D52" s="74"/>
      <c r="E52" s="75"/>
      <c r="F52" s="75"/>
      <c r="G52" s="75"/>
      <c r="H52" s="75"/>
    </row>
    <row r="53" spans="2:8" ht="29.25" customHeight="1">
      <c r="B53" s="43"/>
      <c r="C53" s="76" t="s">
        <v>51</v>
      </c>
      <c r="D53" s="77"/>
      <c r="E53" s="77"/>
      <c r="F53" s="77"/>
      <c r="G53" s="77"/>
      <c r="H53" s="77"/>
    </row>
  </sheetData>
  <sheetProtection/>
  <mergeCells count="38">
    <mergeCell ref="A21:A45"/>
    <mergeCell ref="E28:F28"/>
    <mergeCell ref="E21:F21"/>
    <mergeCell ref="E22:F22"/>
    <mergeCell ref="E27:F27"/>
    <mergeCell ref="A1:C1"/>
    <mergeCell ref="A2:C2"/>
    <mergeCell ref="A3:C3"/>
    <mergeCell ref="A4:D6"/>
    <mergeCell ref="A7:C10"/>
    <mergeCell ref="A11:A17"/>
    <mergeCell ref="A18:A20"/>
    <mergeCell ref="D3:F3"/>
    <mergeCell ref="E4:H6"/>
    <mergeCell ref="H7:H10"/>
    <mergeCell ref="D27:D33"/>
    <mergeCell ref="E12:F12"/>
    <mergeCell ref="E13:F13"/>
    <mergeCell ref="E14:F14"/>
    <mergeCell ref="D7:D10"/>
    <mergeCell ref="E46:F48"/>
    <mergeCell ref="C11:C15"/>
    <mergeCell ref="D18:D20"/>
    <mergeCell ref="D11:D17"/>
    <mergeCell ref="D21:D26"/>
    <mergeCell ref="E15:F15"/>
    <mergeCell ref="E18:F18"/>
    <mergeCell ref="E19:F19"/>
    <mergeCell ref="C53:H53"/>
    <mergeCell ref="H46:H48"/>
    <mergeCell ref="G7:G10"/>
    <mergeCell ref="H33:H45"/>
    <mergeCell ref="D46:D48"/>
    <mergeCell ref="G46:G48"/>
    <mergeCell ref="B46:C48"/>
    <mergeCell ref="E23:F23"/>
    <mergeCell ref="E24:F24"/>
    <mergeCell ref="E7:F1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1" r:id="rId2"/>
  <headerFooter alignWithMargins="0">
    <oddHeader>&amp;L&amp;"ＭＳ Ｐゴシック,太字"&amp;18&lt;記入例&gt;
&amp;C&amp;"ＭＳ Ｐゴシック,太字"&amp;18 令和６年度　ココロのあおぞら助成金収支予算書(応募用）&amp;R&amp;14〔様式２〕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山神智子</cp:lastModifiedBy>
  <cp:lastPrinted>2024-04-03T01:19:27Z</cp:lastPrinted>
  <dcterms:created xsi:type="dcterms:W3CDTF">2004-04-22T08:16:31Z</dcterms:created>
  <dcterms:modified xsi:type="dcterms:W3CDTF">2024-04-03T01:22:15Z</dcterms:modified>
  <cp:category/>
  <cp:version/>
  <cp:contentType/>
  <cp:contentStatus/>
</cp:coreProperties>
</file>